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782 - PEX Copper Crimp Rings &amp; SS Sleeves/Price Lists/1-26/"/>
    </mc:Choice>
  </mc:AlternateContent>
  <xr:revisionPtr revIDLastSave="15" documentId="13_ncr:1_{F64CE623-3ECD-4433-92D1-381627A6BF66}" xr6:coauthVersionLast="47" xr6:coauthVersionMax="47" xr10:uidLastSave="{D2D388D8-B026-4D56-9B9B-EECFF9EFD32C}"/>
  <bookViews>
    <workbookView xWindow="-28920" yWindow="-120" windowWidth="29040" windowHeight="15720" xr2:uid="{00000000-000D-0000-FFFF-FFFF00000000}"/>
  </bookViews>
  <sheets>
    <sheet name="BAGUES DE COMPRESSION POUR PEX " sheetId="25" r:id="rId1"/>
  </sheets>
  <definedNames>
    <definedName name="CALocations">#REF!</definedName>
    <definedName name="Locations">#REF!</definedName>
    <definedName name="_xlnm.Print_Area" localSheetId="0">'BAGUES DE COMPRESSION POUR PEX '!$A$1:$I$25</definedName>
    <definedName name="_xlnm.Print_Titles" localSheetId="0">'BAGUES DE COMPRESSION POUR PEX 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5" l="1"/>
  <c r="I14" i="25" l="1"/>
  <c r="I24" i="25"/>
  <c r="I22" i="25"/>
  <c r="I21" i="25"/>
  <c r="I23" i="25"/>
  <c r="I17" i="25"/>
  <c r="I16" i="25"/>
  <c r="I20" i="25"/>
  <c r="I15" i="25"/>
  <c r="I19" i="25"/>
  <c r="I13" i="25"/>
  <c r="I12" i="25"/>
  <c r="I11" i="25"/>
  <c r="I18" i="25"/>
</calcChain>
</file>

<file path=xl/sharedStrings.xml><?xml version="1.0" encoding="utf-8"?>
<sst xmlns="http://schemas.openxmlformats.org/spreadsheetml/2006/main" count="33" uniqueCount="33">
  <si>
    <t>BAGUES DE COMPRESSION POUR PEX ET PERT</t>
  </si>
  <si>
    <t>Catégorie de produit - 782</t>
  </si>
  <si>
    <t>Escompte  (%)</t>
  </si>
  <si>
    <t>Multiplicateur</t>
  </si>
  <si>
    <t>description</t>
  </si>
  <si>
    <t>UPC</t>
  </si>
  <si>
    <t>carton</t>
  </si>
  <si>
    <t>sacs</t>
  </si>
  <si>
    <t>3/8     BAGUE DE COMP. EN CUIVRE POUR TUYAU PEX</t>
  </si>
  <si>
    <t>1/2     BAGUE DE COMP. EN CUIVRE POUR TUYAU PEX</t>
  </si>
  <si>
    <t>5/8     BAGUE DE COMP. EN CUIVRE POUR TUYAU PEX</t>
  </si>
  <si>
    <t>3/4     BAGUE DE COMP. EN CUIVRE POUR TUYAU PEX</t>
  </si>
  <si>
    <t>1        BAGUE DE COMP. EN CUIVRE POUR TUYAU PEX</t>
  </si>
  <si>
    <t>1 1/4  BAGUE DE COMP. EN CUIVRE POUR TUYAU PEX</t>
  </si>
  <si>
    <t>1 1/2  BAGUE DE COMP. EN CUIVRE POUR TUYAU PEX</t>
  </si>
  <si>
    <t>2        BAGUE DE COMP. EN CUIVRE POUR TUYAU PEX</t>
  </si>
  <si>
    <t>1/2 MANCHON EN ACIER INNOX. POUR TUYAU PEX</t>
  </si>
  <si>
    <t>3/4 MANCHON EN ACIER INNOX. POUR TUYAU PEX</t>
  </si>
  <si>
    <t>1     MANCHON EN ACIER INNOX. POUR TUYAU PEX</t>
  </si>
  <si>
    <t>1 1/4   MANCHON EN ACIER INNOX. POUR TUYAU PEX</t>
  </si>
  <si>
    <t>1 1/2   MANCHON EN ACIER INNOX. POUR TUYAU PEX</t>
  </si>
  <si>
    <t>2     MANCHON EN ACIER INNOX. POUR TUYAU PEX</t>
  </si>
  <si>
    <t># CB Supplies</t>
  </si>
  <si>
    <t>liste $</t>
  </si>
  <si>
    <t>nets $</t>
  </si>
  <si>
    <t>palette</t>
  </si>
  <si>
    <t>780099004-B</t>
  </si>
  <si>
    <t>780099005-B</t>
  </si>
  <si>
    <t>780099006-B</t>
  </si>
  <si>
    <t>780099007-B</t>
  </si>
  <si>
    <t>780099010-B</t>
  </si>
  <si>
    <t>23 mars 2026</t>
  </si>
  <si>
    <t>Liste # PEXR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</si>
</sst>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 tint="4.9989318521683403E-2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3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2" applyNumberFormat="0" applyAlignment="0" applyProtection="0"/>
    <xf numFmtId="0" fontId="16" fillId="7" borderId="13" applyNumberFormat="0" applyAlignment="0" applyProtection="0"/>
    <xf numFmtId="0" fontId="17" fillId="7" borderId="12" applyNumberFormat="0" applyAlignment="0" applyProtection="0"/>
    <xf numFmtId="0" fontId="18" fillId="0" borderId="14" applyNumberFormat="0" applyFill="0" applyAlignment="0" applyProtection="0"/>
    <xf numFmtId="0" fontId="19" fillId="8" borderId="15" applyNumberFormat="0" applyAlignment="0" applyProtection="0"/>
    <xf numFmtId="0" fontId="2" fillId="0" borderId="0" applyNumberFormat="0" applyFill="0" applyBorder="0" applyAlignment="0" applyProtection="0"/>
    <xf numFmtId="0" fontId="1" fillId="9" borderId="16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7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12" applyNumberFormat="0" applyAlignment="0" applyProtection="0"/>
    <xf numFmtId="0" fontId="32" fillId="8" borderId="15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8" applyNumberFormat="0" applyFill="0" applyAlignment="0" applyProtection="0"/>
    <xf numFmtId="0" fontId="27" fillId="0" borderId="10" applyNumberFormat="0" applyFill="0" applyAlignment="0" applyProtection="0"/>
    <xf numFmtId="0" fontId="28" fillId="0" borderId="19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12" applyNumberFormat="0" applyAlignment="0" applyProtection="0"/>
    <xf numFmtId="0" fontId="36" fillId="0" borderId="14" applyNumberFormat="0" applyFill="0" applyAlignment="0" applyProtection="0"/>
    <xf numFmtId="0" fontId="37" fillId="5" borderId="0" applyNumberFormat="0" applyBorder="0" applyAlignment="0" applyProtection="0"/>
    <xf numFmtId="0" fontId="24" fillId="9" borderId="16" applyNumberFormat="0" applyFont="0" applyAlignment="0" applyProtection="0"/>
    <xf numFmtId="0" fontId="38" fillId="47" borderId="13" applyNumberFormat="0" applyAlignment="0" applyProtection="0"/>
    <xf numFmtId="0" fontId="29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43" fillId="0" borderId="0" xfId="112" applyFont="1" applyBorder="1" applyAlignment="1"/>
    <xf numFmtId="0" fontId="44" fillId="0" borderId="0" xfId="112" applyFont="1" applyBorder="1" applyAlignment="1"/>
    <xf numFmtId="0" fontId="21" fillId="0" borderId="0" xfId="0" applyFont="1"/>
    <xf numFmtId="0" fontId="46" fillId="0" borderId="0" xfId="0" applyFont="1" applyAlignment="1">
      <alignment horizontal="right"/>
    </xf>
    <xf numFmtId="0" fontId="42" fillId="0" borderId="21" xfId="0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0" fontId="43" fillId="0" borderId="3" xfId="112" applyFont="1" applyBorder="1" applyAlignment="1">
      <alignment horizontal="center"/>
    </xf>
    <xf numFmtId="0" fontId="0" fillId="0" borderId="22" xfId="0" applyBorder="1"/>
    <xf numFmtId="0" fontId="42" fillId="0" borderId="0" xfId="0" applyFont="1"/>
    <xf numFmtId="0" fontId="42" fillId="0" borderId="5" xfId="0" applyFont="1" applyBorder="1" applyAlignment="1">
      <alignment horizontal="center"/>
    </xf>
    <xf numFmtId="0" fontId="42" fillId="0" borderId="6" xfId="0" applyFont="1" applyBorder="1"/>
    <xf numFmtId="164" fontId="5" fillId="49" borderId="7" xfId="0" applyNumberFormat="1" applyFont="1" applyFill="1" applyBorder="1" applyAlignment="1" applyProtection="1">
      <alignment horizontal="center"/>
      <protection locked="0"/>
    </xf>
    <xf numFmtId="0" fontId="19" fillId="48" borderId="28" xfId="0" applyFont="1" applyFill="1" applyBorder="1" applyAlignment="1">
      <alignment horizontal="center" vertical="center"/>
    </xf>
    <xf numFmtId="0" fontId="19" fillId="48" borderId="29" xfId="0" applyFont="1" applyFill="1" applyBorder="1" applyAlignment="1">
      <alignment horizontal="center" vertical="center"/>
    </xf>
    <xf numFmtId="0" fontId="19" fillId="48" borderId="30" xfId="0" applyFont="1" applyFill="1" applyBorder="1" applyAlignment="1">
      <alignment horizontal="center" vertical="center"/>
    </xf>
    <xf numFmtId="0" fontId="46" fillId="2" borderId="26" xfId="0" applyFont="1" applyFill="1" applyBorder="1" applyAlignment="1">
      <alignment horizontal="left" vertical="center" wrapText="1"/>
    </xf>
    <xf numFmtId="0" fontId="5" fillId="49" borderId="27" xfId="0" applyFont="1" applyFill="1" applyBorder="1"/>
    <xf numFmtId="0" fontId="19" fillId="48" borderId="25" xfId="0" applyFont="1" applyFill="1" applyBorder="1" applyAlignment="1">
      <alignment horizontal="center" vertical="center"/>
    </xf>
    <xf numFmtId="2" fontId="5" fillId="2" borderId="26" xfId="0" applyNumberFormat="1" applyFont="1" applyFill="1" applyBorder="1" applyAlignment="1" applyProtection="1">
      <alignment horizontal="center" vertical="center"/>
      <protection locked="0"/>
    </xf>
    <xf numFmtId="165" fontId="48" fillId="2" borderId="2" xfId="0" applyNumberFormat="1" applyFont="1" applyFill="1" applyBorder="1"/>
    <xf numFmtId="165" fontId="48" fillId="2" borderId="1" xfId="0" applyNumberFormat="1" applyFont="1" applyFill="1" applyBorder="1"/>
    <xf numFmtId="0" fontId="46" fillId="0" borderId="0" xfId="0" applyFont="1"/>
    <xf numFmtId="0" fontId="46" fillId="0" borderId="0" xfId="0" applyFont="1" applyAlignment="1">
      <alignment horizontal="center"/>
    </xf>
    <xf numFmtId="1" fontId="45" fillId="0" borderId="1" xfId="25" applyNumberFormat="1" applyFont="1" applyFill="1" applyBorder="1" applyAlignment="1" applyProtection="1">
      <alignment horizontal="center" vertical="center"/>
    </xf>
    <xf numFmtId="1" fontId="1" fillId="0" borderId="1" xfId="25" applyNumberFormat="1" applyFont="1" applyFill="1" applyBorder="1" applyAlignment="1">
      <alignment horizontal="center" vertical="center"/>
    </xf>
    <xf numFmtId="166" fontId="1" fillId="0" borderId="34" xfId="1" applyNumberFormat="1" applyFont="1" applyFill="1" applyBorder="1" applyAlignment="1">
      <alignment horizontal="right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1" fontId="45" fillId="0" borderId="32" xfId="25" applyNumberFormat="1" applyFont="1" applyFill="1" applyBorder="1" applyAlignment="1" applyProtection="1">
      <alignment horizontal="center" vertical="center"/>
    </xf>
    <xf numFmtId="1" fontId="1" fillId="0" borderId="32" xfId="25" applyNumberFormat="1" applyFont="1" applyFill="1" applyBorder="1" applyAlignment="1">
      <alignment horizontal="center" vertical="center"/>
    </xf>
    <xf numFmtId="166" fontId="1" fillId="0" borderId="33" xfId="1" applyNumberFormat="1" applyFont="1" applyFill="1" applyBorder="1" applyAlignment="1">
      <alignment horizontal="right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5" fontId="45" fillId="0" borderId="1" xfId="0" applyNumberFormat="1" applyFont="1" applyBorder="1"/>
    <xf numFmtId="0" fontId="45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/>
    </xf>
    <xf numFmtId="1" fontId="0" fillId="0" borderId="1" xfId="0" applyNumberFormat="1" applyBorder="1" applyAlignment="1">
      <alignment horizontal="center" vertical="center"/>
    </xf>
    <xf numFmtId="0" fontId="49" fillId="0" borderId="8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1" fontId="49" fillId="0" borderId="1" xfId="0" applyNumberFormat="1" applyFont="1" applyBorder="1" applyAlignment="1">
      <alignment horizontal="right" vertical="center"/>
    </xf>
    <xf numFmtId="1" fontId="0" fillId="0" borderId="1" xfId="0" applyNumberFormat="1" applyBorder="1" applyAlignment="1">
      <alignment horizontal="center"/>
    </xf>
    <xf numFmtId="0" fontId="49" fillId="0" borderId="24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9" fillId="0" borderId="25" xfId="0" applyFont="1" applyBorder="1" applyAlignment="1">
      <alignment horizontal="center" vertical="center"/>
    </xf>
    <xf numFmtId="1" fontId="49" fillId="0" borderId="25" xfId="0" applyNumberFormat="1" applyFont="1" applyBorder="1" applyAlignment="1">
      <alignment horizontal="right" vertical="center"/>
    </xf>
    <xf numFmtId="1" fontId="0" fillId="0" borderId="25" xfId="0" applyNumberFormat="1" applyBorder="1" applyAlignment="1">
      <alignment horizontal="center"/>
    </xf>
    <xf numFmtId="165" fontId="45" fillId="0" borderId="25" xfId="0" applyNumberFormat="1" applyFont="1" applyBorder="1"/>
    <xf numFmtId="166" fontId="1" fillId="0" borderId="35" xfId="1" applyNumberFormat="1" applyFont="1" applyFill="1" applyBorder="1" applyAlignment="1">
      <alignment horizontal="right"/>
    </xf>
    <xf numFmtId="0" fontId="50" fillId="0" borderId="0" xfId="0" applyFont="1"/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47" fillId="0" borderId="22" xfId="0" applyFont="1" applyBorder="1" applyAlignment="1">
      <alignment horizontal="right" vertical="center"/>
    </xf>
    <xf numFmtId="0" fontId="47" fillId="0" borderId="23" xfId="0" applyFont="1" applyBorder="1" applyAlignment="1">
      <alignment horizontal="right" vertical="center"/>
    </xf>
  </cellXfs>
  <cellStyles count="113">
    <cellStyle name="20% - Accent1" xfId="44" builtinId="30" customBuiltin="1"/>
    <cellStyle name="20% - Accent1 2" xfId="70" xr:uid="{00000000-0005-0000-0000-000001000000}"/>
    <cellStyle name="20% - Accent2" xfId="48" builtinId="34" customBuiltin="1"/>
    <cellStyle name="20% - Accent2 2" xfId="71" xr:uid="{00000000-0005-0000-0000-000003000000}"/>
    <cellStyle name="20% - Accent3" xfId="52" builtinId="38" customBuiltin="1"/>
    <cellStyle name="20% - Accent3 2" xfId="72" xr:uid="{00000000-0005-0000-0000-000005000000}"/>
    <cellStyle name="20% - Accent4" xfId="56" builtinId="42" customBuiltin="1"/>
    <cellStyle name="20% - Accent4 2" xfId="73" xr:uid="{00000000-0005-0000-0000-000007000000}"/>
    <cellStyle name="20% - Accent5" xfId="60" builtinId="46" customBuiltin="1"/>
    <cellStyle name="20% - Accent5 2" xfId="74" xr:uid="{00000000-0005-0000-0000-000009000000}"/>
    <cellStyle name="20% - Accent6" xfId="64" builtinId="50" customBuiltin="1"/>
    <cellStyle name="20% - Accent6 2" xfId="75" xr:uid="{00000000-0005-0000-0000-00000B000000}"/>
    <cellStyle name="40% - Accent1" xfId="45" builtinId="31" customBuiltin="1"/>
    <cellStyle name="40% - Accent1 2" xfId="76" xr:uid="{00000000-0005-0000-0000-00000D000000}"/>
    <cellStyle name="40% - Accent2" xfId="49" builtinId="35" customBuiltin="1"/>
    <cellStyle name="40% - Accent2 2" xfId="77" xr:uid="{00000000-0005-0000-0000-00000F000000}"/>
    <cellStyle name="40% - Accent3" xfId="53" builtinId="39" customBuiltin="1"/>
    <cellStyle name="40% - Accent3 2" xfId="78" xr:uid="{00000000-0005-0000-0000-000011000000}"/>
    <cellStyle name="40% - Accent4" xfId="57" builtinId="43" customBuiltin="1"/>
    <cellStyle name="40% - Accent4 2" xfId="79" xr:uid="{00000000-0005-0000-0000-000013000000}"/>
    <cellStyle name="40% - Accent5" xfId="61" builtinId="47" customBuiltin="1"/>
    <cellStyle name="40% - Accent5 2" xfId="80" xr:uid="{00000000-0005-0000-0000-000015000000}"/>
    <cellStyle name="40% - Accent6" xfId="65" builtinId="51" customBuiltin="1"/>
    <cellStyle name="40% - Accent6 2" xfId="81" xr:uid="{00000000-0005-0000-0000-000017000000}"/>
    <cellStyle name="60% - Accent1" xfId="46" builtinId="32" customBuiltin="1"/>
    <cellStyle name="60% - Accent1 2" xfId="82" xr:uid="{00000000-0005-0000-0000-000019000000}"/>
    <cellStyle name="60% - Accent2" xfId="50" builtinId="36" customBuiltin="1"/>
    <cellStyle name="60% - Accent2 2" xfId="83" xr:uid="{00000000-0005-0000-0000-00001B000000}"/>
    <cellStyle name="60% - Accent3" xfId="54" builtinId="40" customBuiltin="1"/>
    <cellStyle name="60% - Accent3 2" xfId="84" xr:uid="{00000000-0005-0000-0000-00001D000000}"/>
    <cellStyle name="60% - Accent4" xfId="58" builtinId="44" customBuiltin="1"/>
    <cellStyle name="60% - Accent4 2" xfId="85" xr:uid="{00000000-0005-0000-0000-00001F000000}"/>
    <cellStyle name="60% - Accent5" xfId="62" builtinId="48" customBuiltin="1"/>
    <cellStyle name="60% - Accent5 2" xfId="86" xr:uid="{00000000-0005-0000-0000-000021000000}"/>
    <cellStyle name="60% - Accent6" xfId="66" builtinId="52" customBuiltin="1"/>
    <cellStyle name="60% - Accent6 2" xfId="87" xr:uid="{00000000-0005-0000-0000-000023000000}"/>
    <cellStyle name="Accent1" xfId="43" builtinId="29" customBuiltin="1"/>
    <cellStyle name="Accent1 2" xfId="88" xr:uid="{00000000-0005-0000-0000-000025000000}"/>
    <cellStyle name="Accent2" xfId="47" builtinId="33" customBuiltin="1"/>
    <cellStyle name="Accent2 2" xfId="89" xr:uid="{00000000-0005-0000-0000-000027000000}"/>
    <cellStyle name="Accent3" xfId="51" builtinId="37" customBuiltin="1"/>
    <cellStyle name="Accent3 2" xfId="90" xr:uid="{00000000-0005-0000-0000-000029000000}"/>
    <cellStyle name="Accent4" xfId="55" builtinId="41" customBuiltin="1"/>
    <cellStyle name="Accent4 2" xfId="91" xr:uid="{00000000-0005-0000-0000-00002B000000}"/>
    <cellStyle name="Accent5" xfId="59" builtinId="45" customBuiltin="1"/>
    <cellStyle name="Accent5 2" xfId="92" xr:uid="{00000000-0005-0000-0000-00002D000000}"/>
    <cellStyle name="Accent6" xfId="63" builtinId="49" customBuiltin="1"/>
    <cellStyle name="Accent6 2" xfId="93" xr:uid="{00000000-0005-0000-0000-00002F000000}"/>
    <cellStyle name="Bad" xfId="32" builtinId="27" customBuiltin="1"/>
    <cellStyle name="Bad 2" xfId="94" xr:uid="{00000000-0005-0000-0000-000031000000}"/>
    <cellStyle name="Calculation" xfId="36" builtinId="22" customBuiltin="1"/>
    <cellStyle name="Calculation 2" xfId="95" xr:uid="{00000000-0005-0000-0000-000033000000}"/>
    <cellStyle name="Check Cell" xfId="38" builtinId="23" customBuiltin="1"/>
    <cellStyle name="Check Cell 2" xfId="96" xr:uid="{00000000-0005-0000-0000-000035000000}"/>
    <cellStyle name="Comma" xfId="25" builtinId="3"/>
    <cellStyle name="Comma 2" xfId="2" xr:uid="{00000000-0005-0000-0000-000037000000}"/>
    <cellStyle name="Comma 3" xfId="97" xr:uid="{00000000-0005-0000-0000-000038000000}"/>
    <cellStyle name="Currency" xfId="1" builtinId="4"/>
    <cellStyle name="Currency 2" xfId="8" xr:uid="{00000000-0005-0000-0000-00003A000000}"/>
    <cellStyle name="Explanatory Text" xfId="41" builtinId="53" customBuiltin="1"/>
    <cellStyle name="Explanatory Text 2" xfId="98" xr:uid="{00000000-0005-0000-0000-00003C000000}"/>
    <cellStyle name="Good" xfId="31" builtinId="26" customBuiltin="1"/>
    <cellStyle name="Good 2" xfId="99" xr:uid="{00000000-0005-0000-0000-00003E000000}"/>
    <cellStyle name="Heading 1" xfId="27" builtinId="16" customBuiltin="1"/>
    <cellStyle name="Heading 1 2" xfId="100" xr:uid="{00000000-0005-0000-0000-000040000000}"/>
    <cellStyle name="Heading 2" xfId="28" builtinId="17" customBuiltin="1"/>
    <cellStyle name="Heading 2 2" xfId="101" xr:uid="{00000000-0005-0000-0000-000042000000}"/>
    <cellStyle name="Heading 3" xfId="29" builtinId="18" customBuiltin="1"/>
    <cellStyle name="Heading 3 2" xfId="102" xr:uid="{00000000-0005-0000-0000-000044000000}"/>
    <cellStyle name="Heading 4" xfId="30" builtinId="19" customBuiltin="1"/>
    <cellStyle name="Heading 4 2" xfId="103" xr:uid="{00000000-0005-0000-0000-000046000000}"/>
    <cellStyle name="Hyperlink" xfId="112" builtinId="8"/>
    <cellStyle name="Input" xfId="34" builtinId="20" customBuiltin="1"/>
    <cellStyle name="Input 2" xfId="104" xr:uid="{00000000-0005-0000-0000-000049000000}"/>
    <cellStyle name="Linked Cell" xfId="37" builtinId="24" customBuiltin="1"/>
    <cellStyle name="Linked Cell 2" xfId="105" xr:uid="{00000000-0005-0000-0000-00004B000000}"/>
    <cellStyle name="Neutral" xfId="33" builtinId="28" customBuiltin="1"/>
    <cellStyle name="Neutral 2" xfId="106" xr:uid="{00000000-0005-0000-0000-00004D000000}"/>
    <cellStyle name="Normal" xfId="0" builtinId="0"/>
    <cellStyle name="Normal 10" xfId="17" xr:uid="{00000000-0005-0000-0000-00004F000000}"/>
    <cellStyle name="Normal 11" xfId="18" xr:uid="{00000000-0005-0000-0000-000050000000}"/>
    <cellStyle name="Normal 12" xfId="19" xr:uid="{00000000-0005-0000-0000-000051000000}"/>
    <cellStyle name="Normal 13" xfId="20" xr:uid="{00000000-0005-0000-0000-000052000000}"/>
    <cellStyle name="Normal 14" xfId="21" xr:uid="{00000000-0005-0000-0000-000053000000}"/>
    <cellStyle name="Normal 15" xfId="22" xr:uid="{00000000-0005-0000-0000-000054000000}"/>
    <cellStyle name="Normal 16" xfId="23" xr:uid="{00000000-0005-0000-0000-000055000000}"/>
    <cellStyle name="Normal 17" xfId="24" xr:uid="{00000000-0005-0000-0000-000056000000}"/>
    <cellStyle name="Normal 18" xfId="7" xr:uid="{00000000-0005-0000-0000-000057000000}"/>
    <cellStyle name="Normal 18 2" xfId="68" xr:uid="{00000000-0005-0000-0000-000058000000}"/>
    <cellStyle name="Normal 19" xfId="69" xr:uid="{00000000-0005-0000-0000-000059000000}"/>
    <cellStyle name="Normal 2" xfId="4" xr:uid="{00000000-0005-0000-0000-00005A000000}"/>
    <cellStyle name="Normal 2 2" xfId="11" xr:uid="{00000000-0005-0000-0000-00005B000000}"/>
    <cellStyle name="Normal 2 3" xfId="5" xr:uid="{00000000-0005-0000-0000-00005C000000}"/>
    <cellStyle name="Normal 2 4" xfId="67" xr:uid="{00000000-0005-0000-0000-00005D000000}"/>
    <cellStyle name="Normal 3" xfId="3" xr:uid="{00000000-0005-0000-0000-00005E000000}"/>
    <cellStyle name="Normal 3 2" xfId="6" xr:uid="{00000000-0005-0000-0000-00005F000000}"/>
    <cellStyle name="Normal 4" xfId="10" xr:uid="{00000000-0005-0000-0000-000060000000}"/>
    <cellStyle name="Normal 5" xfId="12" xr:uid="{00000000-0005-0000-0000-000061000000}"/>
    <cellStyle name="Normal 6" xfId="13" xr:uid="{00000000-0005-0000-0000-000062000000}"/>
    <cellStyle name="Normal 7" xfId="14" xr:uid="{00000000-0005-0000-0000-000063000000}"/>
    <cellStyle name="Normal 8" xfId="15" xr:uid="{00000000-0005-0000-0000-000064000000}"/>
    <cellStyle name="Normal 9" xfId="16" xr:uid="{00000000-0005-0000-0000-000065000000}"/>
    <cellStyle name="Note" xfId="40" builtinId="10" customBuiltin="1"/>
    <cellStyle name="Note 2" xfId="107" xr:uid="{00000000-0005-0000-0000-000067000000}"/>
    <cellStyle name="Output" xfId="35" builtinId="21" customBuiltin="1"/>
    <cellStyle name="Output 2" xfId="108" xr:uid="{00000000-0005-0000-0000-000069000000}"/>
    <cellStyle name="Percent 2" xfId="9" xr:uid="{00000000-0005-0000-0000-00006B000000}"/>
    <cellStyle name="Title" xfId="26" builtinId="15" customBuiltin="1"/>
    <cellStyle name="Title 2" xfId="109" xr:uid="{00000000-0005-0000-0000-00006D000000}"/>
    <cellStyle name="Total" xfId="42" builtinId="25" customBuiltin="1"/>
    <cellStyle name="Total 2" xfId="110" xr:uid="{00000000-0005-0000-0000-00006F000000}"/>
    <cellStyle name="Warning Text" xfId="39" builtinId="11" customBuiltin="1"/>
    <cellStyle name="Warning Text 2" xfId="111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</xdr:row>
      <xdr:rowOff>161925</xdr:rowOff>
    </xdr:from>
    <xdr:to>
      <xdr:col>2</xdr:col>
      <xdr:colOff>18927</xdr:colOff>
      <xdr:row>8</xdr:row>
      <xdr:rowOff>55110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2F201F-B721-4968-A422-FE53A0FE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" y="718185"/>
          <a:ext cx="986667" cy="1030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showGridLines="0" tabSelected="1" zoomScaleNormal="100" zoomScalePageLayoutView="40" workbookViewId="0">
      <selection activeCell="I8" sqref="I8"/>
    </sheetView>
  </sheetViews>
  <sheetFormatPr defaultColWidth="8.88671875" defaultRowHeight="14.4" x14ac:dyDescent="0.3"/>
  <cols>
    <col min="1" max="1" width="9.109375" style="23" customWidth="1"/>
    <col min="2" max="2" width="15.33203125" style="1" bestFit="1" customWidth="1"/>
    <col min="3" max="3" width="51.88671875" bestFit="1" customWidth="1"/>
    <col min="4" max="4" width="18.44140625" bestFit="1" customWidth="1"/>
    <col min="5" max="5" width="11.6640625" customWidth="1"/>
    <col min="6" max="6" width="11" customWidth="1"/>
    <col min="7" max="7" width="8.6640625" bestFit="1" customWidth="1"/>
    <col min="8" max="8" width="14.109375" bestFit="1" customWidth="1"/>
    <col min="9" max="9" width="15.33203125" bestFit="1" customWidth="1"/>
    <col min="11" max="11" width="8.88671875" style="52"/>
  </cols>
  <sheetData>
    <row r="1" spans="1:11" x14ac:dyDescent="0.3">
      <c r="C1" s="3"/>
      <c r="D1" s="3"/>
      <c r="E1" s="3"/>
      <c r="F1" s="3"/>
    </row>
    <row r="2" spans="1:11" x14ac:dyDescent="0.3">
      <c r="C2" s="3"/>
      <c r="D2" s="3"/>
      <c r="E2" s="3"/>
      <c r="F2" s="3"/>
    </row>
    <row r="3" spans="1:11" ht="15" thickBot="1" x14ac:dyDescent="0.35">
      <c r="C3" s="3"/>
      <c r="D3" s="3"/>
      <c r="E3" s="3"/>
      <c r="F3" s="3"/>
    </row>
    <row r="4" spans="1:11" ht="16.2" customHeight="1" x14ac:dyDescent="0.3">
      <c r="B4" s="6"/>
      <c r="C4" s="9"/>
      <c r="D4" s="9"/>
      <c r="E4" s="9"/>
      <c r="F4" s="55" t="s">
        <v>0</v>
      </c>
      <c r="G4" s="55"/>
      <c r="H4" s="55"/>
      <c r="I4" s="56"/>
    </row>
    <row r="5" spans="1:11" ht="15" customHeight="1" x14ac:dyDescent="0.3">
      <c r="B5" s="7"/>
      <c r="C5" s="10"/>
      <c r="D5" s="10"/>
      <c r="E5" s="10"/>
      <c r="F5" s="10"/>
      <c r="G5" s="53" t="s">
        <v>32</v>
      </c>
      <c r="H5" s="53"/>
      <c r="I5" s="54"/>
    </row>
    <row r="6" spans="1:11" ht="15" customHeight="1" x14ac:dyDescent="0.3">
      <c r="B6" s="8"/>
      <c r="C6" s="10"/>
      <c r="D6" s="10"/>
      <c r="E6" s="10"/>
      <c r="F6" s="10"/>
      <c r="G6" s="53" t="s">
        <v>1</v>
      </c>
      <c r="H6" s="53"/>
      <c r="I6" s="54"/>
    </row>
    <row r="7" spans="1:11" ht="15" customHeight="1" thickBot="1" x14ac:dyDescent="0.35">
      <c r="B7" s="7"/>
      <c r="C7" s="10"/>
      <c r="D7" s="10"/>
      <c r="E7" s="10"/>
      <c r="F7" s="10"/>
      <c r="G7" s="53" t="s">
        <v>31</v>
      </c>
      <c r="H7" s="53"/>
      <c r="I7" s="54"/>
    </row>
    <row r="8" spans="1:11" ht="29.7" customHeight="1" thickBot="1" x14ac:dyDescent="0.35">
      <c r="B8" s="7"/>
      <c r="C8" s="2"/>
      <c r="D8" s="2"/>
      <c r="E8" s="2"/>
      <c r="F8" s="2"/>
      <c r="G8" s="10"/>
      <c r="H8" s="17" t="s">
        <v>2</v>
      </c>
      <c r="I8" s="20">
        <v>0</v>
      </c>
    </row>
    <row r="9" spans="1:11" ht="15" customHeight="1" thickBot="1" x14ac:dyDescent="0.35">
      <c r="B9" s="11"/>
      <c r="C9" s="12"/>
      <c r="D9" s="12"/>
      <c r="E9" s="12"/>
      <c r="F9" s="12"/>
      <c r="G9" s="12"/>
      <c r="H9" s="18" t="s">
        <v>3</v>
      </c>
      <c r="I9" s="13">
        <f>(100-I8)/100</f>
        <v>1</v>
      </c>
    </row>
    <row r="10" spans="1:11" s="4" customFormat="1" ht="29.7" customHeight="1" thickBot="1" x14ac:dyDescent="0.35">
      <c r="A10" s="23"/>
      <c r="B10" s="14" t="s">
        <v>22</v>
      </c>
      <c r="C10" s="15" t="s">
        <v>4</v>
      </c>
      <c r="D10" s="15" t="s">
        <v>5</v>
      </c>
      <c r="E10" s="15" t="s">
        <v>25</v>
      </c>
      <c r="F10" s="15" t="s">
        <v>6</v>
      </c>
      <c r="G10" s="15" t="s">
        <v>7</v>
      </c>
      <c r="H10" s="19" t="s">
        <v>23</v>
      </c>
      <c r="I10" s="16" t="s">
        <v>24</v>
      </c>
      <c r="K10" s="52"/>
    </row>
    <row r="11" spans="1:11" s="4" customFormat="1" x14ac:dyDescent="0.3">
      <c r="A11" s="5"/>
      <c r="B11" s="28" t="s">
        <v>26</v>
      </c>
      <c r="C11" s="29" t="s">
        <v>8</v>
      </c>
      <c r="D11" s="30">
        <v>77894278528</v>
      </c>
      <c r="E11" s="30"/>
      <c r="F11" s="31">
        <v>1000</v>
      </c>
      <c r="G11" s="32">
        <v>100</v>
      </c>
      <c r="H11" s="21">
        <v>0.97</v>
      </c>
      <c r="I11" s="33">
        <f t="shared" ref="I11:I20" si="0">$I$9*H11</f>
        <v>0.97</v>
      </c>
      <c r="K11" s="52"/>
    </row>
    <row r="12" spans="1:11" s="1" customFormat="1" x14ac:dyDescent="0.3">
      <c r="A12" s="5"/>
      <c r="B12" s="34" t="s">
        <v>27</v>
      </c>
      <c r="C12" s="35" t="s">
        <v>9</v>
      </c>
      <c r="D12" s="36">
        <v>77894278529</v>
      </c>
      <c r="E12" s="36">
        <v>128000</v>
      </c>
      <c r="F12" s="25">
        <v>1000</v>
      </c>
      <c r="G12" s="26">
        <v>100</v>
      </c>
      <c r="H12" s="22">
        <v>0.94</v>
      </c>
      <c r="I12" s="27">
        <f t="shared" si="0"/>
        <v>0.94</v>
      </c>
      <c r="K12" s="52"/>
    </row>
    <row r="13" spans="1:11" s="1" customFormat="1" x14ac:dyDescent="0.3">
      <c r="A13" s="5"/>
      <c r="B13" s="34" t="s">
        <v>28</v>
      </c>
      <c r="C13" s="35" t="s">
        <v>10</v>
      </c>
      <c r="D13" s="36">
        <v>77894278530</v>
      </c>
      <c r="E13" s="36"/>
      <c r="F13" s="25">
        <v>2000</v>
      </c>
      <c r="G13" s="26">
        <v>100</v>
      </c>
      <c r="H13" s="22">
        <v>1.24</v>
      </c>
      <c r="I13" s="27">
        <f t="shared" si="0"/>
        <v>1.24</v>
      </c>
      <c r="K13" s="52"/>
    </row>
    <row r="14" spans="1:11" s="1" customFormat="1" x14ac:dyDescent="0.3">
      <c r="A14" s="5"/>
      <c r="B14" s="34" t="s">
        <v>29</v>
      </c>
      <c r="C14" s="35" t="s">
        <v>11</v>
      </c>
      <c r="D14" s="36">
        <v>77894278531</v>
      </c>
      <c r="E14" s="36">
        <v>64000</v>
      </c>
      <c r="F14" s="25">
        <v>500</v>
      </c>
      <c r="G14" s="26">
        <v>100</v>
      </c>
      <c r="H14" s="22">
        <v>1.27</v>
      </c>
      <c r="I14" s="27">
        <f t="shared" si="0"/>
        <v>1.27</v>
      </c>
      <c r="K14" s="52"/>
    </row>
    <row r="15" spans="1:11" s="1" customFormat="1" x14ac:dyDescent="0.3">
      <c r="A15" s="5"/>
      <c r="B15" s="34" t="s">
        <v>30</v>
      </c>
      <c r="C15" s="35" t="s">
        <v>12</v>
      </c>
      <c r="D15" s="36">
        <v>77894278532</v>
      </c>
      <c r="E15" s="36">
        <v>32000</v>
      </c>
      <c r="F15" s="25">
        <v>250</v>
      </c>
      <c r="G15" s="26">
        <v>50</v>
      </c>
      <c r="H15" s="22">
        <v>1.65</v>
      </c>
      <c r="I15" s="27">
        <f t="shared" si="0"/>
        <v>1.65</v>
      </c>
      <c r="K15" s="52"/>
    </row>
    <row r="16" spans="1:11" s="1" customFormat="1" x14ac:dyDescent="0.3">
      <c r="A16" s="24"/>
      <c r="B16" s="38">
        <v>780099012</v>
      </c>
      <c r="C16" s="35" t="s">
        <v>13</v>
      </c>
      <c r="D16" s="36">
        <v>77894278514</v>
      </c>
      <c r="E16" s="36"/>
      <c r="F16" s="25">
        <v>400</v>
      </c>
      <c r="G16" s="26">
        <v>50</v>
      </c>
      <c r="H16" s="22">
        <v>4.57</v>
      </c>
      <c r="I16" s="27">
        <f t="shared" si="0"/>
        <v>4.57</v>
      </c>
      <c r="K16" s="52"/>
    </row>
    <row r="17" spans="1:11" s="1" customFormat="1" x14ac:dyDescent="0.3">
      <c r="A17" s="24"/>
      <c r="B17" s="39">
        <v>780099015</v>
      </c>
      <c r="C17" s="35" t="s">
        <v>14</v>
      </c>
      <c r="D17" s="36">
        <v>77894278567</v>
      </c>
      <c r="E17" s="36"/>
      <c r="F17" s="40"/>
      <c r="G17" s="26">
        <v>30</v>
      </c>
      <c r="H17" s="22">
        <v>6.9740000000000002</v>
      </c>
      <c r="I17" s="27">
        <f t="shared" si="0"/>
        <v>6.9740000000000002</v>
      </c>
      <c r="K17" s="52"/>
    </row>
    <row r="18" spans="1:11" s="1" customFormat="1" x14ac:dyDescent="0.3">
      <c r="A18" s="24"/>
      <c r="B18" s="39">
        <v>780099020</v>
      </c>
      <c r="C18" s="35" t="s">
        <v>15</v>
      </c>
      <c r="D18" s="36">
        <v>77894278568</v>
      </c>
      <c r="E18" s="36"/>
      <c r="F18" s="40"/>
      <c r="G18" s="26">
        <v>30</v>
      </c>
      <c r="H18" s="22">
        <v>11.147</v>
      </c>
      <c r="I18" s="27">
        <f t="shared" si="0"/>
        <v>11.147</v>
      </c>
      <c r="K18" s="52"/>
    </row>
    <row r="19" spans="1:11" s="1" customFormat="1" x14ac:dyDescent="0.3">
      <c r="A19" s="24"/>
      <c r="B19" s="34">
        <v>780088005</v>
      </c>
      <c r="C19" s="35" t="s">
        <v>16</v>
      </c>
      <c r="D19" s="36">
        <v>77894278489</v>
      </c>
      <c r="E19" s="36"/>
      <c r="F19" s="25">
        <v>5000</v>
      </c>
      <c r="G19" s="26">
        <v>50</v>
      </c>
      <c r="H19" s="37">
        <v>0.64510000000000001</v>
      </c>
      <c r="I19" s="27">
        <f t="shared" si="0"/>
        <v>0.64510000000000001</v>
      </c>
      <c r="K19" s="52"/>
    </row>
    <row r="20" spans="1:11" s="1" customFormat="1" x14ac:dyDescent="0.3">
      <c r="A20" s="24"/>
      <c r="B20" s="34">
        <v>780088007</v>
      </c>
      <c r="C20" s="35" t="s">
        <v>17</v>
      </c>
      <c r="D20" s="36">
        <v>77894278490</v>
      </c>
      <c r="E20" s="36"/>
      <c r="F20" s="25">
        <v>3000</v>
      </c>
      <c r="G20" s="26">
        <v>50</v>
      </c>
      <c r="H20" s="37">
        <v>0.93279999999999996</v>
      </c>
      <c r="I20" s="27">
        <f t="shared" si="0"/>
        <v>0.93279999999999996</v>
      </c>
      <c r="K20" s="52"/>
    </row>
    <row r="21" spans="1:11" s="1" customFormat="1" x14ac:dyDescent="0.3">
      <c r="A21" s="24"/>
      <c r="B21" s="34">
        <v>780088010</v>
      </c>
      <c r="C21" s="35" t="s">
        <v>18</v>
      </c>
      <c r="D21" s="36">
        <v>77894278491</v>
      </c>
      <c r="E21" s="36"/>
      <c r="F21" s="25">
        <v>1500</v>
      </c>
      <c r="G21" s="26">
        <v>25</v>
      </c>
      <c r="H21" s="37">
        <v>1.3946000000000001</v>
      </c>
      <c r="I21" s="27">
        <f t="shared" ref="I21:I24" si="1">$I$9*H21</f>
        <v>1.3946000000000001</v>
      </c>
      <c r="K21" s="52"/>
    </row>
    <row r="22" spans="1:11" s="1" customFormat="1" x14ac:dyDescent="0.3">
      <c r="A22" s="5"/>
      <c r="B22" s="41">
        <v>780088012</v>
      </c>
      <c r="C22" s="35" t="s">
        <v>19</v>
      </c>
      <c r="D22" s="42">
        <v>77894278569</v>
      </c>
      <c r="E22" s="42"/>
      <c r="F22" s="43"/>
      <c r="G22" s="44">
        <v>10</v>
      </c>
      <c r="H22" s="37">
        <v>4.8109000000000002</v>
      </c>
      <c r="I22" s="27">
        <f t="shared" si="1"/>
        <v>4.8109000000000002</v>
      </c>
      <c r="K22" s="52"/>
    </row>
    <row r="23" spans="1:11" s="1" customFormat="1" x14ac:dyDescent="0.3">
      <c r="A23" s="5"/>
      <c r="B23" s="41">
        <v>780088015</v>
      </c>
      <c r="C23" s="35" t="s">
        <v>20</v>
      </c>
      <c r="D23" s="42">
        <v>77894278676</v>
      </c>
      <c r="E23" s="42"/>
      <c r="F23" s="43"/>
      <c r="G23" s="44">
        <v>10</v>
      </c>
      <c r="H23" s="37">
        <v>8.8872999999999998</v>
      </c>
      <c r="I23" s="27">
        <f t="shared" si="1"/>
        <v>8.8872999999999998</v>
      </c>
      <c r="K23" s="52"/>
    </row>
    <row r="24" spans="1:11" s="1" customFormat="1" ht="15" thickBot="1" x14ac:dyDescent="0.35">
      <c r="A24" s="5"/>
      <c r="B24" s="45">
        <v>780088020</v>
      </c>
      <c r="C24" s="46" t="s">
        <v>21</v>
      </c>
      <c r="D24" s="47">
        <v>77894278677</v>
      </c>
      <c r="E24" s="47"/>
      <c r="F24" s="48"/>
      <c r="G24" s="49">
        <v>10</v>
      </c>
      <c r="H24" s="50">
        <v>10.9512</v>
      </c>
      <c r="I24" s="51">
        <f t="shared" si="1"/>
        <v>10.9512</v>
      </c>
      <c r="K24" s="52"/>
    </row>
  </sheetData>
  <mergeCells count="4">
    <mergeCell ref="G6:I6"/>
    <mergeCell ref="G7:I7"/>
    <mergeCell ref="G5:I5"/>
    <mergeCell ref="F4:I4"/>
  </mergeCells>
  <pageMargins left="0.25" right="0.25" top="0.75" bottom="0.75" header="0.3" footer="0.3"/>
  <pageSetup scale="65" fitToHeight="0" orientation="portrait" r:id="rId1"/>
  <headerFooter>
    <oddFooter>&amp;L&amp;A&amp;CPEXR 1-26&amp;RPage &amp;P</oddFooter>
  </headerFooter>
  <ignoredErrors>
    <ignoredError sqref="I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41A8D6-A410-40D5-97D8-A700E9986C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35F177-565B-4ECD-83FD-22EACC3B1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13EBC8-1C7E-4AA5-B54D-D6F432C40E7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BAGUES DE COMPRESSION POUR PEX </vt:lpstr>
      <vt:lpstr>'BAGUES DE COMPRESSION POUR PEX '!Print_Area</vt:lpstr>
      <vt:lpstr>'BAGUES DE COMPRESSION POUR PEX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Saravan Vijayakumar</dc:creator>
  <cp:keywords/>
  <dc:description/>
  <cp:lastModifiedBy>Sebastian Carrillo Dolande</cp:lastModifiedBy>
  <cp:revision/>
  <dcterms:created xsi:type="dcterms:W3CDTF">2015-09-21T12:38:38Z</dcterms:created>
  <dcterms:modified xsi:type="dcterms:W3CDTF">2026-01-21T20:27:56Z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